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ว็ปไซค์ สภ.ศรีสาคร\งานการเงิน\"/>
    </mc:Choice>
  </mc:AlternateContent>
  <xr:revisionPtr revIDLastSave="0" documentId="13_ncr:1_{CB201B5C-61C9-422B-B5F5-D518B95FFCA3}" xr6:coauthVersionLast="47" xr6:coauthVersionMax="47" xr10:uidLastSave="{00000000-0000-0000-0000-000000000000}"/>
  <bookViews>
    <workbookView xWindow="-108" yWindow="-108" windowWidth="23256" windowHeight="12456" tabRatio="806" xr2:uid="{00000000-000D-0000-FFFF-FFFF00000000}"/>
  </bookViews>
  <sheets>
    <sheet name="แผนการใช้จ่ายงบ 2568" sheetId="7" r:id="rId1"/>
    <sheet name="งบจัดสรร ต.ค. 67 - 31 มี.ค. 68" sheetId="3" r:id="rId2"/>
    <sheet name="ผลใช้จ่ายงบประมาณ ไตรมาส 4-67" sheetId="5" r:id="rId3"/>
    <sheet name="ผลใช้จ่ายงบประมาณ 4-67 และ 1-68" sheetId="6" r:id="rId4"/>
  </sheets>
  <definedNames>
    <definedName name="_xlnm.Print_Titles" localSheetId="1">'งบจัดสรร ต.ค. 67 - 31 มี.ค. 68'!$4:$6</definedName>
  </definedNames>
  <calcPr calcId="191029"/>
</workbook>
</file>

<file path=xl/calcChain.xml><?xml version="1.0" encoding="utf-8"?>
<calcChain xmlns="http://schemas.openxmlformats.org/spreadsheetml/2006/main">
  <c r="D20" i="7" l="1"/>
  <c r="G19" i="5"/>
  <c r="E19" i="5"/>
  <c r="E19" i="6"/>
  <c r="G19" i="6"/>
  <c r="I16" i="6"/>
  <c r="I16" i="5"/>
  <c r="D20" i="3"/>
  <c r="I11" i="6"/>
  <c r="I11" i="5"/>
  <c r="I18" i="6"/>
  <c r="I17" i="6"/>
  <c r="I15" i="6"/>
  <c r="I14" i="6"/>
  <c r="I13" i="6"/>
  <c r="I12" i="6"/>
  <c r="I10" i="6"/>
  <c r="I9" i="6"/>
  <c r="I8" i="6"/>
  <c r="I6" i="6"/>
  <c r="I18" i="5"/>
  <c r="I17" i="5"/>
  <c r="I15" i="5"/>
  <c r="I14" i="5"/>
  <c r="I13" i="5"/>
  <c r="I12" i="5"/>
  <c r="I10" i="5"/>
  <c r="I9" i="5"/>
  <c r="I8" i="5"/>
  <c r="I6" i="5"/>
  <c r="I19" i="6" l="1"/>
  <c r="I19" i="5"/>
</calcChain>
</file>

<file path=xl/sharedStrings.xml><?xml version="1.0" encoding="utf-8"?>
<sst xmlns="http://schemas.openxmlformats.org/spreadsheetml/2006/main" count="333" uniqueCount="52">
  <si>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</si>
  <si>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</si>
  <si>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</si>
  <si>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</si>
  <si>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</si>
  <si>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</si>
  <si>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</si>
  <si>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</si>
  <si>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</si>
  <si>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</si>
  <si>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</si>
  <si>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</si>
  <si>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</si>
  <si>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</si>
  <si>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</si>
  <si>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</si>
  <si>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</si>
  <si>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</si>
  <si>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</si>
  <si>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</si>
  <si>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</si>
  <si>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โครงการบังคับใช้กฏหมาย อำนวยความยุติธรรม และการบริการประชาชน</t>
  </si>
  <si>
    <t>สำนักงบประมาณ</t>
  </si>
  <si>
    <t>การเบิกจ่ายให้เป็นไปตามระเบียนของทางราชการ</t>
  </si>
  <si>
    <t>เพิ่มประสิทธิภาพในการบังคับใช้กฏหมาย และการบริการประชาชน</t>
  </si>
  <si>
    <t>-</t>
  </si>
  <si>
    <t>กิจกรรม.....</t>
  </si>
  <si>
    <t>แผนการใช้จ่ายงบประมาณ สถานีตำรวจภูธรศรีสาคร</t>
  </si>
  <si>
    <t>วัสดุน้ำมันเชื้อเพลิง</t>
  </si>
  <si>
    <t>รายงานผลการใช้จ่ายงบประมาณ สถานีตำรวจภูธรศรีสาคร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</si>
  <si>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</si>
  <si>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</si>
  <si>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</si>
  <si>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</si>
  <si>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</si>
  <si>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</t>
  </si>
  <si>
    <t>กิจกรรม</t>
  </si>
  <si>
    <t xml:space="preserve">อื่นๆ </t>
  </si>
  <si>
    <t>รวมค่าตอบแทนใช้สอยและวัสดุ</t>
  </si>
  <si>
    <t>ประจำปีงบประมาณ พ.ศ. 2568 ไตรมาสที่... 1-2 ไตรมาส 3 (ต.ค.67-มี.ค.68)</t>
  </si>
  <si>
    <t xml:space="preserve"> ข้อมูล ณ วันที่ 31  มีนาคม พ.ศ. 2568</t>
  </si>
  <si>
    <t xml:space="preserve"> ต.ค.67 ถึง มี.ค.68</t>
  </si>
  <si>
    <t>ประจำปีงบประมาณ พ.ศ. 2568 ไตรมาสที่..1..  (ต.ค.67-ธ.ค.67)</t>
  </si>
  <si>
    <t>ประจำปีงบประมาณ พ.ศ. 2568 ไตรมาสที่..1-2..  (ต.ค.67-มี.ค.68)</t>
  </si>
  <si>
    <t xml:space="preserve">ประจำปีงบประมาณ พ.ศ. 2568    </t>
  </si>
  <si>
    <t xml:space="preserve"> ข้อมูล ณ วันที่ 1 มกราคม พ.ศ. 2568</t>
  </si>
  <si>
    <t>หมายเหตุ   แผนการใช้จ่ายทั้งปีงบประมาณ พ.ศ.2568  ตั้งแต่ 1 ต.ค.67 - 30 ก.ย.68</t>
  </si>
  <si>
    <t>ภาค
เอกชน</t>
  </si>
  <si>
    <t>1 ต.ค.67 - 31 มี.ค.68</t>
  </si>
  <si>
    <t>1 ต.ค.67 - 31 ธ.ค.67</t>
  </si>
  <si>
    <t xml:space="preserve"> -</t>
  </si>
  <si>
    <t xml:space="preserve"> ต.ค.67 ถึง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</si>
</sst>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5"/>
      <name val="TH SarabunIT๙"/>
      <family val="2"/>
    </font>
    <font>
      <sz val="14"/>
      <color theme="1"/>
      <name val="TH SarabunIT๙"/>
      <family val="2"/>
    </font>
    <font>
      <u/>
      <sz val="11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8" fillId="0" borderId="4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/>
    <xf numFmtId="0" fontId="7" fillId="0" borderId="0" xfId="0" applyFont="1"/>
    <xf numFmtId="4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2" fillId="0" borderId="1" xfId="0" applyFont="1" applyBorder="1"/>
    <xf numFmtId="4" fontId="12" fillId="0" borderId="1" xfId="0" applyNumberFormat="1" applyFont="1" applyBorder="1"/>
    <xf numFmtId="0" fontId="18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2" fontId="7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21F7-3CD4-4A15-8831-23ABAAF84FED}">
  <dimension ref="A1:M44"/>
  <sheetViews>
    <sheetView tabSelected="1" topLeftCell="A16" workbookViewId="0">
      <selection activeCell="D28" sqref="D28"/>
    </sheetView>
  </sheetViews>
  <sheetFormatPr defaultColWidth="9" defaultRowHeight="14.4"/>
  <cols>
    <col min="1" max="1" width="5.21875" style="1" customWidth="1"/>
    <col min="2" max="2" width="38.77734375" style="1" customWidth="1"/>
    <col min="3" max="3" width="35.6640625" style="1" customWidth="1"/>
    <col min="4" max="4" width="19.33203125" style="1" customWidth="1"/>
    <col min="5" max="8" width="7.33203125" style="1" customWidth="1"/>
    <col min="9" max="9" width="17.33203125" style="1" customWidth="1"/>
    <col min="10" max="10" width="18.88671875" style="1" customWidth="1"/>
    <col min="11" max="16384" width="9" style="1"/>
  </cols>
  <sheetData>
    <row r="1" spans="1:13" ht="21" customHeight="1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21" customHeight="1">
      <c r="A2" s="41" t="s">
        <v>44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ht="20.25" customHeight="1">
      <c r="A3" s="42" t="s">
        <v>45</v>
      </c>
      <c r="B3" s="42"/>
      <c r="C3" s="42"/>
      <c r="D3" s="42"/>
      <c r="E3" s="42"/>
      <c r="F3" s="42"/>
      <c r="G3" s="42"/>
      <c r="H3" s="42"/>
      <c r="I3" s="42"/>
      <c r="J3" s="42"/>
    </row>
    <row r="4" spans="1:13" ht="23.25" customHeight="1">
      <c r="A4" s="43" t="s">
        <v>0</v>
      </c>
      <c r="B4" s="45" t="s">
        <v>11</v>
      </c>
      <c r="C4" s="45" t="s">
        <v>1</v>
      </c>
      <c r="D4" s="47" t="s">
        <v>2</v>
      </c>
      <c r="E4" s="48"/>
      <c r="F4" s="48"/>
      <c r="G4" s="48"/>
      <c r="H4" s="49"/>
      <c r="I4" s="45" t="s">
        <v>8</v>
      </c>
      <c r="J4" s="45" t="s">
        <v>9</v>
      </c>
    </row>
    <row r="5" spans="1:13">
      <c r="A5" s="44"/>
      <c r="B5" s="46"/>
      <c r="C5" s="46"/>
      <c r="D5" s="44" t="s">
        <v>3</v>
      </c>
      <c r="E5" s="38" t="s">
        <v>4</v>
      </c>
      <c r="F5" s="39" t="s">
        <v>47</v>
      </c>
      <c r="G5" s="40" t="s">
        <v>6</v>
      </c>
      <c r="H5" s="40" t="s">
        <v>7</v>
      </c>
      <c r="I5" s="46"/>
      <c r="J5" s="46"/>
    </row>
    <row r="6" spans="1:13" ht="27.75" customHeight="1">
      <c r="A6" s="44"/>
      <c r="B6" s="46"/>
      <c r="C6" s="46"/>
      <c r="D6" s="44"/>
      <c r="E6" s="38"/>
      <c r="F6" s="39"/>
      <c r="G6" s="40"/>
      <c r="H6" s="40"/>
      <c r="I6" s="46"/>
      <c r="J6" s="46"/>
    </row>
    <row r="7" spans="1:13" ht="46.8">
      <c r="A7" s="24">
        <v>1</v>
      </c>
      <c r="B7" s="2" t="s">
        <v>21</v>
      </c>
      <c r="C7" s="3" t="s">
        <v>23</v>
      </c>
      <c r="D7" s="29">
        <v>6467200</v>
      </c>
      <c r="E7" s="24" t="s">
        <v>25</v>
      </c>
      <c r="F7" s="24" t="s">
        <v>25</v>
      </c>
      <c r="G7" s="24" t="s">
        <v>25</v>
      </c>
      <c r="H7" s="30"/>
      <c r="I7" s="37" t="s">
        <v>51</v>
      </c>
      <c r="J7" s="17" t="s">
        <v>24</v>
      </c>
      <c r="M7" s="6"/>
    </row>
    <row r="8" spans="1:13" ht="45.75" customHeight="1">
      <c r="A8" s="24">
        <v>2</v>
      </c>
      <c r="B8" s="7" t="s">
        <v>26</v>
      </c>
      <c r="C8" s="76" t="s">
        <v>50</v>
      </c>
      <c r="D8" s="29" t="s">
        <v>25</v>
      </c>
      <c r="E8" s="24" t="s">
        <v>25</v>
      </c>
      <c r="F8" s="24" t="s">
        <v>25</v>
      </c>
      <c r="G8" s="24" t="s">
        <v>25</v>
      </c>
      <c r="H8" s="24"/>
      <c r="I8" s="24" t="s">
        <v>25</v>
      </c>
      <c r="J8" s="24" t="s">
        <v>25</v>
      </c>
    </row>
    <row r="9" spans="1:13" ht="45.75" customHeight="1">
      <c r="A9" s="24">
        <v>3</v>
      </c>
      <c r="B9" s="31" t="s">
        <v>12</v>
      </c>
      <c r="C9" s="3" t="s">
        <v>23</v>
      </c>
      <c r="D9" s="29">
        <v>2361600</v>
      </c>
      <c r="E9" s="24" t="s">
        <v>25</v>
      </c>
      <c r="F9" s="24" t="s">
        <v>25</v>
      </c>
      <c r="G9" s="24" t="s">
        <v>25</v>
      </c>
      <c r="H9" s="30"/>
      <c r="I9" s="37" t="s">
        <v>51</v>
      </c>
      <c r="J9" s="17" t="s">
        <v>24</v>
      </c>
    </row>
    <row r="10" spans="1:13" ht="45.75" customHeight="1">
      <c r="A10" s="24">
        <v>4</v>
      </c>
      <c r="B10" s="31" t="s">
        <v>13</v>
      </c>
      <c r="C10" s="3" t="s">
        <v>23</v>
      </c>
      <c r="D10" s="29">
        <v>127200</v>
      </c>
      <c r="E10" s="24" t="s">
        <v>25</v>
      </c>
      <c r="F10" s="24" t="s">
        <v>25</v>
      </c>
      <c r="G10" s="24" t="s">
        <v>25</v>
      </c>
      <c r="H10" s="30"/>
      <c r="I10" s="37" t="s">
        <v>51</v>
      </c>
      <c r="J10" s="17" t="s">
        <v>24</v>
      </c>
    </row>
    <row r="11" spans="1:13" ht="45.75" customHeight="1">
      <c r="A11" s="24">
        <v>5</v>
      </c>
      <c r="B11" s="31" t="s">
        <v>14</v>
      </c>
      <c r="C11" s="3" t="s">
        <v>23</v>
      </c>
      <c r="D11" s="29">
        <v>55400</v>
      </c>
      <c r="E11" s="24" t="s">
        <v>25</v>
      </c>
      <c r="F11" s="24" t="s">
        <v>25</v>
      </c>
      <c r="G11" s="24" t="s">
        <v>25</v>
      </c>
      <c r="H11" s="30"/>
      <c r="I11" s="37" t="s">
        <v>51</v>
      </c>
      <c r="J11" s="17" t="s">
        <v>24</v>
      </c>
    </row>
    <row r="12" spans="1:13" ht="45.75" customHeight="1">
      <c r="A12" s="24">
        <v>6</v>
      </c>
      <c r="B12" s="32" t="s">
        <v>15</v>
      </c>
      <c r="C12" s="3" t="s">
        <v>23</v>
      </c>
      <c r="D12" s="29">
        <v>122800</v>
      </c>
      <c r="E12" s="24" t="s">
        <v>25</v>
      </c>
      <c r="F12" s="24" t="s">
        <v>25</v>
      </c>
      <c r="G12" s="24" t="s">
        <v>25</v>
      </c>
      <c r="H12" s="30"/>
      <c r="I12" s="37" t="s">
        <v>51</v>
      </c>
      <c r="J12" s="17" t="s">
        <v>24</v>
      </c>
    </row>
    <row r="13" spans="1:13" ht="45.75" customHeight="1">
      <c r="A13" s="24">
        <v>7</v>
      </c>
      <c r="B13" s="31" t="s">
        <v>16</v>
      </c>
      <c r="C13" s="3" t="s">
        <v>23</v>
      </c>
      <c r="D13" s="29">
        <v>21600</v>
      </c>
      <c r="E13" s="24" t="s">
        <v>25</v>
      </c>
      <c r="F13" s="24" t="s">
        <v>25</v>
      </c>
      <c r="G13" s="24" t="s">
        <v>25</v>
      </c>
      <c r="H13" s="30"/>
      <c r="I13" s="37" t="s">
        <v>51</v>
      </c>
      <c r="J13" s="17" t="s">
        <v>24</v>
      </c>
    </row>
    <row r="14" spans="1:13" ht="45.75" customHeight="1">
      <c r="A14" s="24">
        <v>8</v>
      </c>
      <c r="B14" s="31" t="s">
        <v>28</v>
      </c>
      <c r="C14" s="3" t="s">
        <v>23</v>
      </c>
      <c r="D14" s="29">
        <v>3498600</v>
      </c>
      <c r="E14" s="24" t="s">
        <v>25</v>
      </c>
      <c r="F14" s="24" t="s">
        <v>25</v>
      </c>
      <c r="G14" s="24" t="s">
        <v>25</v>
      </c>
      <c r="H14" s="30"/>
      <c r="I14" s="37" t="s">
        <v>51</v>
      </c>
      <c r="J14" s="17" t="s">
        <v>24</v>
      </c>
    </row>
    <row r="15" spans="1:13" ht="45.75" customHeight="1">
      <c r="A15" s="24">
        <v>9</v>
      </c>
      <c r="B15" s="31" t="s">
        <v>17</v>
      </c>
      <c r="C15" s="3" t="s">
        <v>23</v>
      </c>
      <c r="D15" s="29">
        <v>15400</v>
      </c>
      <c r="E15" s="24" t="s">
        <v>25</v>
      </c>
      <c r="F15" s="24" t="s">
        <v>25</v>
      </c>
      <c r="G15" s="24" t="s">
        <v>25</v>
      </c>
      <c r="H15" s="30"/>
      <c r="I15" s="37" t="s">
        <v>51</v>
      </c>
      <c r="J15" s="17" t="s">
        <v>24</v>
      </c>
    </row>
    <row r="16" spans="1:13" ht="45.75" customHeight="1">
      <c r="A16" s="24">
        <v>10</v>
      </c>
      <c r="B16" s="31" t="s">
        <v>18</v>
      </c>
      <c r="C16" s="3" t="s">
        <v>23</v>
      </c>
      <c r="D16" s="29">
        <v>24200</v>
      </c>
      <c r="E16" s="24" t="s">
        <v>25</v>
      </c>
      <c r="F16" s="24" t="s">
        <v>25</v>
      </c>
      <c r="G16" s="24" t="s">
        <v>25</v>
      </c>
      <c r="H16" s="30"/>
      <c r="I16" s="37" t="s">
        <v>51</v>
      </c>
      <c r="J16" s="17" t="s">
        <v>24</v>
      </c>
    </row>
    <row r="17" spans="1:10" ht="45.75" customHeight="1">
      <c r="A17" s="24">
        <v>11</v>
      </c>
      <c r="B17" s="33" t="s">
        <v>38</v>
      </c>
      <c r="C17" s="3" t="s">
        <v>23</v>
      </c>
      <c r="D17" s="29">
        <v>6309000</v>
      </c>
      <c r="E17" s="24" t="s">
        <v>25</v>
      </c>
      <c r="F17" s="24" t="s">
        <v>25</v>
      </c>
      <c r="G17" s="24" t="s">
        <v>25</v>
      </c>
      <c r="H17" s="30"/>
      <c r="I17" s="37" t="s">
        <v>51</v>
      </c>
      <c r="J17" s="17" t="s">
        <v>24</v>
      </c>
    </row>
    <row r="18" spans="1:10" ht="45.75" customHeight="1">
      <c r="A18" s="24">
        <v>12</v>
      </c>
      <c r="B18" s="33" t="s">
        <v>19</v>
      </c>
      <c r="C18" s="3" t="s">
        <v>23</v>
      </c>
      <c r="D18" s="29">
        <v>158200</v>
      </c>
      <c r="E18" s="24" t="s">
        <v>25</v>
      </c>
      <c r="F18" s="24" t="s">
        <v>25</v>
      </c>
      <c r="G18" s="24" t="s">
        <v>25</v>
      </c>
      <c r="H18" s="30"/>
      <c r="I18" s="37" t="s">
        <v>51</v>
      </c>
      <c r="J18" s="17" t="s">
        <v>24</v>
      </c>
    </row>
    <row r="19" spans="1:10" ht="45.75" customHeight="1">
      <c r="A19" s="24">
        <v>13</v>
      </c>
      <c r="B19" s="31" t="s">
        <v>20</v>
      </c>
      <c r="C19" s="3" t="s">
        <v>23</v>
      </c>
      <c r="D19" s="29">
        <v>82200</v>
      </c>
      <c r="E19" s="24" t="s">
        <v>25</v>
      </c>
      <c r="F19" s="24" t="s">
        <v>25</v>
      </c>
      <c r="G19" s="24" t="s">
        <v>25</v>
      </c>
      <c r="H19" s="30"/>
      <c r="I19" s="37" t="s">
        <v>51</v>
      </c>
      <c r="J19" s="17" t="s">
        <v>24</v>
      </c>
    </row>
    <row r="20" spans="1:10" s="28" customFormat="1" ht="21">
      <c r="A20" s="13" t="s">
        <v>10</v>
      </c>
      <c r="B20" s="25"/>
      <c r="C20" s="26"/>
      <c r="D20" s="27">
        <f>D9+D10+D11+D12+D13+D14+D15+D16+D18+D19</f>
        <v>6467200</v>
      </c>
      <c r="E20" s="26"/>
      <c r="F20" s="26"/>
      <c r="G20" s="26"/>
      <c r="H20" s="26"/>
      <c r="I20" s="26"/>
      <c r="J20" s="26"/>
    </row>
    <row r="21" spans="1:10">
      <c r="B21" s="23"/>
    </row>
    <row r="22" spans="1:10" ht="24" customHeight="1">
      <c r="B22" s="34" t="s">
        <v>46</v>
      </c>
    </row>
    <row r="34" spans="1:10" s="34" customFormat="1" ht="21">
      <c r="A34" s="1"/>
      <c r="B34" s="1"/>
      <c r="C34" s="1"/>
      <c r="D34" s="1"/>
      <c r="E34" s="1"/>
      <c r="F34" s="1"/>
      <c r="G34" s="1"/>
      <c r="H34" s="1"/>
      <c r="I34" s="1"/>
      <c r="J34" s="1"/>
    </row>
    <row r="42" spans="1:10" ht="14.25" customHeight="1"/>
    <row r="43" spans="1:10" ht="14.25" customHeight="1"/>
    <row r="44" spans="1:10" ht="14.25" customHeight="1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16" zoomScaleNormal="100" workbookViewId="0">
      <selection activeCell="D28" sqref="D28"/>
    </sheetView>
  </sheetViews>
  <sheetFormatPr defaultColWidth="9" defaultRowHeight="14.4"/>
  <cols>
    <col min="1" max="1" width="5.21875" style="1" customWidth="1"/>
    <col min="2" max="2" width="42.6640625" style="1" customWidth="1"/>
    <col min="3" max="3" width="32.77734375" style="1" customWidth="1"/>
    <col min="4" max="4" width="20.5546875" style="1" customWidth="1"/>
    <col min="5" max="8" width="9.6640625" style="1" customWidth="1"/>
    <col min="9" max="9" width="10.33203125" style="1" customWidth="1"/>
    <col min="10" max="10" width="18.88671875" style="1" customWidth="1"/>
    <col min="11" max="16384" width="9" style="1"/>
  </cols>
  <sheetData>
    <row r="1" spans="1:13" ht="21" customHeight="1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21" customHeight="1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ht="20.25" customHeight="1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</row>
    <row r="4" spans="1:13" ht="23.25" customHeight="1">
      <c r="A4" s="43" t="s">
        <v>0</v>
      </c>
      <c r="B4" s="45" t="s">
        <v>11</v>
      </c>
      <c r="C4" s="45" t="s">
        <v>1</v>
      </c>
      <c r="D4" s="47" t="s">
        <v>2</v>
      </c>
      <c r="E4" s="48"/>
      <c r="F4" s="48"/>
      <c r="G4" s="48"/>
      <c r="H4" s="49"/>
      <c r="I4" s="45" t="s">
        <v>8</v>
      </c>
      <c r="J4" s="45" t="s">
        <v>9</v>
      </c>
    </row>
    <row r="5" spans="1:13">
      <c r="A5" s="44"/>
      <c r="B5" s="46"/>
      <c r="C5" s="46"/>
      <c r="D5" s="44" t="s">
        <v>3</v>
      </c>
      <c r="E5" s="50" t="s">
        <v>4</v>
      </c>
      <c r="F5" s="44" t="s">
        <v>5</v>
      </c>
      <c r="G5" s="44" t="s">
        <v>6</v>
      </c>
      <c r="H5" s="44" t="s">
        <v>7</v>
      </c>
      <c r="I5" s="46"/>
      <c r="J5" s="46"/>
    </row>
    <row r="6" spans="1:13" ht="27.75" customHeight="1">
      <c r="A6" s="44"/>
      <c r="B6" s="46"/>
      <c r="C6" s="46"/>
      <c r="D6" s="44"/>
      <c r="E6" s="50"/>
      <c r="F6" s="44"/>
      <c r="G6" s="44"/>
      <c r="H6" s="44"/>
      <c r="I6" s="46"/>
      <c r="J6" s="46"/>
    </row>
    <row r="7" spans="1:13" ht="45.75" customHeight="1">
      <c r="A7" s="4">
        <v>1</v>
      </c>
      <c r="B7" s="2" t="s">
        <v>21</v>
      </c>
      <c r="C7" s="3" t="s">
        <v>23</v>
      </c>
      <c r="D7" s="16">
        <v>3233600</v>
      </c>
      <c r="E7" s="4" t="s">
        <v>25</v>
      </c>
      <c r="F7" s="4" t="s">
        <v>25</v>
      </c>
      <c r="G7" s="4" t="s">
        <v>25</v>
      </c>
      <c r="H7" s="5" t="s">
        <v>22</v>
      </c>
      <c r="I7" s="18" t="s">
        <v>41</v>
      </c>
      <c r="J7" s="17" t="s">
        <v>24</v>
      </c>
      <c r="M7" s="6"/>
    </row>
    <row r="8" spans="1:13" ht="45.75" customHeight="1">
      <c r="A8" s="4">
        <v>2</v>
      </c>
      <c r="B8" s="7" t="s">
        <v>26</v>
      </c>
      <c r="C8" s="8" t="s">
        <v>25</v>
      </c>
      <c r="D8" s="16" t="s">
        <v>25</v>
      </c>
      <c r="E8" s="4" t="s">
        <v>25</v>
      </c>
      <c r="F8" s="4" t="s">
        <v>25</v>
      </c>
      <c r="G8" s="4" t="s">
        <v>25</v>
      </c>
      <c r="H8" s="4" t="s">
        <v>25</v>
      </c>
      <c r="I8" s="4" t="s">
        <v>25</v>
      </c>
      <c r="J8" s="4" t="s">
        <v>25</v>
      </c>
    </row>
    <row r="9" spans="1:13" ht="45.75" customHeight="1">
      <c r="A9" s="4">
        <v>3</v>
      </c>
      <c r="B9" s="9" t="s">
        <v>12</v>
      </c>
      <c r="C9" s="3" t="s">
        <v>23</v>
      </c>
      <c r="D9" s="16">
        <v>1180800</v>
      </c>
      <c r="E9" s="4" t="s">
        <v>25</v>
      </c>
      <c r="F9" s="4" t="s">
        <v>25</v>
      </c>
      <c r="G9" s="4" t="s">
        <v>25</v>
      </c>
      <c r="H9" s="5" t="s">
        <v>22</v>
      </c>
      <c r="I9" s="18" t="s">
        <v>41</v>
      </c>
      <c r="J9" s="17" t="s">
        <v>24</v>
      </c>
    </row>
    <row r="10" spans="1:13" ht="45.75" customHeight="1">
      <c r="A10" s="4">
        <v>4</v>
      </c>
      <c r="B10" s="9" t="s">
        <v>13</v>
      </c>
      <c r="C10" s="10" t="s">
        <v>23</v>
      </c>
      <c r="D10" s="16">
        <v>63600</v>
      </c>
      <c r="E10" s="4" t="s">
        <v>25</v>
      </c>
      <c r="F10" s="4" t="s">
        <v>25</v>
      </c>
      <c r="G10" s="4" t="s">
        <v>25</v>
      </c>
      <c r="H10" s="5" t="s">
        <v>22</v>
      </c>
      <c r="I10" s="18" t="s">
        <v>41</v>
      </c>
      <c r="J10" s="17" t="s">
        <v>24</v>
      </c>
    </row>
    <row r="11" spans="1:13" ht="45.75" customHeight="1">
      <c r="A11" s="4">
        <v>5</v>
      </c>
      <c r="B11" s="9" t="s">
        <v>14</v>
      </c>
      <c r="C11" s="3" t="s">
        <v>23</v>
      </c>
      <c r="D11" s="16">
        <v>27700</v>
      </c>
      <c r="E11" s="4" t="s">
        <v>25</v>
      </c>
      <c r="F11" s="4" t="s">
        <v>25</v>
      </c>
      <c r="G11" s="4" t="s">
        <v>25</v>
      </c>
      <c r="H11" s="5" t="s">
        <v>22</v>
      </c>
      <c r="I11" s="18" t="s">
        <v>41</v>
      </c>
      <c r="J11" s="17" t="s">
        <v>24</v>
      </c>
    </row>
    <row r="12" spans="1:13" ht="45.75" customHeight="1">
      <c r="A12" s="4">
        <v>6</v>
      </c>
      <c r="B12" s="11" t="s">
        <v>15</v>
      </c>
      <c r="C12" s="3" t="s">
        <v>23</v>
      </c>
      <c r="D12" s="16">
        <v>61400</v>
      </c>
      <c r="E12" s="4" t="s">
        <v>25</v>
      </c>
      <c r="F12" s="4" t="s">
        <v>25</v>
      </c>
      <c r="G12" s="4" t="s">
        <v>25</v>
      </c>
      <c r="H12" s="5" t="s">
        <v>22</v>
      </c>
      <c r="I12" s="18" t="s">
        <v>41</v>
      </c>
      <c r="J12" s="17" t="s">
        <v>24</v>
      </c>
    </row>
    <row r="13" spans="1:13" ht="45.75" customHeight="1">
      <c r="A13" s="4">
        <v>7</v>
      </c>
      <c r="B13" s="9" t="s">
        <v>16</v>
      </c>
      <c r="C13" s="3" t="s">
        <v>23</v>
      </c>
      <c r="D13" s="16">
        <v>10800</v>
      </c>
      <c r="E13" s="4" t="s">
        <v>25</v>
      </c>
      <c r="F13" s="4" t="s">
        <v>25</v>
      </c>
      <c r="G13" s="4" t="s">
        <v>25</v>
      </c>
      <c r="H13" s="5" t="s">
        <v>22</v>
      </c>
      <c r="I13" s="18" t="s">
        <v>41</v>
      </c>
      <c r="J13" s="17" t="s">
        <v>24</v>
      </c>
    </row>
    <row r="14" spans="1:13" ht="45.75" customHeight="1">
      <c r="A14" s="4">
        <v>8</v>
      </c>
      <c r="B14" s="9" t="s">
        <v>28</v>
      </c>
      <c r="C14" s="3" t="s">
        <v>23</v>
      </c>
      <c r="D14" s="16">
        <v>1749300</v>
      </c>
      <c r="E14" s="4" t="s">
        <v>25</v>
      </c>
      <c r="F14" s="4" t="s">
        <v>25</v>
      </c>
      <c r="G14" s="4" t="s">
        <v>25</v>
      </c>
      <c r="H14" s="5" t="s">
        <v>22</v>
      </c>
      <c r="I14" s="18" t="s">
        <v>41</v>
      </c>
      <c r="J14" s="17" t="s">
        <v>24</v>
      </c>
    </row>
    <row r="15" spans="1:13" ht="45.75" customHeight="1">
      <c r="A15" s="4">
        <v>9</v>
      </c>
      <c r="B15" s="9" t="s">
        <v>17</v>
      </c>
      <c r="C15" s="3" t="s">
        <v>23</v>
      </c>
      <c r="D15" s="16">
        <v>7700</v>
      </c>
      <c r="E15" s="4" t="s">
        <v>25</v>
      </c>
      <c r="F15" s="4" t="s">
        <v>25</v>
      </c>
      <c r="G15" s="4" t="s">
        <v>25</v>
      </c>
      <c r="H15" s="5" t="s">
        <v>22</v>
      </c>
      <c r="I15" s="18" t="s">
        <v>41</v>
      </c>
      <c r="J15" s="17" t="s">
        <v>24</v>
      </c>
    </row>
    <row r="16" spans="1:13" ht="45.75" customHeight="1">
      <c r="A16" s="4">
        <v>10</v>
      </c>
      <c r="B16" s="9" t="s">
        <v>18</v>
      </c>
      <c r="C16" s="3" t="s">
        <v>23</v>
      </c>
      <c r="D16" s="16">
        <v>12100</v>
      </c>
      <c r="E16" s="4" t="s">
        <v>25</v>
      </c>
      <c r="F16" s="4" t="s">
        <v>25</v>
      </c>
      <c r="G16" s="4" t="s">
        <v>25</v>
      </c>
      <c r="H16" s="5" t="s">
        <v>22</v>
      </c>
      <c r="I16" s="18" t="s">
        <v>41</v>
      </c>
      <c r="J16" s="17" t="s">
        <v>24</v>
      </c>
    </row>
    <row r="17" spans="1:10" ht="45.75" customHeight="1">
      <c r="A17" s="4">
        <v>11</v>
      </c>
      <c r="B17" s="12" t="s">
        <v>38</v>
      </c>
      <c r="C17" s="3" t="s">
        <v>23</v>
      </c>
      <c r="D17" s="16">
        <v>3154500</v>
      </c>
      <c r="E17" s="4" t="s">
        <v>25</v>
      </c>
      <c r="F17" s="4" t="s">
        <v>25</v>
      </c>
      <c r="G17" s="4" t="s">
        <v>25</v>
      </c>
      <c r="H17" s="5" t="s">
        <v>22</v>
      </c>
      <c r="I17" s="18" t="s">
        <v>41</v>
      </c>
      <c r="J17" s="17" t="s">
        <v>24</v>
      </c>
    </row>
    <row r="18" spans="1:10" ht="45.75" customHeight="1">
      <c r="A18" s="4">
        <v>12</v>
      </c>
      <c r="B18" s="12" t="s">
        <v>19</v>
      </c>
      <c r="C18" s="3" t="s">
        <v>23</v>
      </c>
      <c r="D18" s="16">
        <v>79100</v>
      </c>
      <c r="E18" s="4" t="s">
        <v>25</v>
      </c>
      <c r="F18" s="4" t="s">
        <v>25</v>
      </c>
      <c r="G18" s="4" t="s">
        <v>25</v>
      </c>
      <c r="H18" s="5" t="s">
        <v>22</v>
      </c>
      <c r="I18" s="18" t="s">
        <v>41</v>
      </c>
      <c r="J18" s="17" t="s">
        <v>24</v>
      </c>
    </row>
    <row r="19" spans="1:10" ht="45.75" customHeight="1">
      <c r="A19" s="4">
        <v>13</v>
      </c>
      <c r="B19" s="9" t="s">
        <v>20</v>
      </c>
      <c r="C19" s="3" t="s">
        <v>23</v>
      </c>
      <c r="D19" s="16">
        <v>41100</v>
      </c>
      <c r="E19" s="4" t="s">
        <v>25</v>
      </c>
      <c r="F19" s="4" t="s">
        <v>25</v>
      </c>
      <c r="G19" s="4" t="s">
        <v>25</v>
      </c>
      <c r="H19" s="5" t="s">
        <v>22</v>
      </c>
      <c r="I19" s="18" t="s">
        <v>41</v>
      </c>
      <c r="J19" s="17" t="s">
        <v>24</v>
      </c>
    </row>
    <row r="20" spans="1:10" s="28" customFormat="1" ht="21">
      <c r="A20" s="13" t="s">
        <v>10</v>
      </c>
      <c r="B20" s="25"/>
      <c r="C20" s="26"/>
      <c r="D20" s="27">
        <f>D9+D10+D11+D12+D13+D14+D15+D16+D18+D19</f>
        <v>3233600</v>
      </c>
      <c r="E20" s="26"/>
      <c r="F20" s="26"/>
      <c r="G20" s="26"/>
      <c r="H20" s="26"/>
      <c r="I20" s="26"/>
      <c r="J20" s="26"/>
    </row>
    <row r="34" spans="1:10" s="15" customFormat="1" ht="21">
      <c r="A34" s="1"/>
      <c r="B34" s="1"/>
      <c r="C34" s="1"/>
      <c r="D34" s="1"/>
      <c r="E34" s="1"/>
      <c r="F34" s="1"/>
      <c r="G34" s="1"/>
      <c r="H34" s="1"/>
      <c r="I34" s="1"/>
      <c r="J34" s="1"/>
    </row>
    <row r="42" spans="1:10" ht="14.25" customHeight="1"/>
    <row r="43" spans="1:10" ht="14.25" customHeight="1"/>
    <row r="44" spans="1:10" ht="14.25" customHeight="1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honeticPr fontId="15" type="noConversion"/>
  <pageMargins left="0.71" right="0.46" top="0.74803149606299213" bottom="0.74803149606299213" header="0.31496062992125984" footer="0.31496062992125984"/>
  <pageSetup scale="7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F4B0-74BC-43B6-8774-72B8EEE4CAFB}">
  <dimension ref="A1:J19"/>
  <sheetViews>
    <sheetView topLeftCell="A11" zoomScaleNormal="100" workbookViewId="0">
      <selection activeCell="I28" sqref="I28"/>
    </sheetView>
  </sheetViews>
  <sheetFormatPr defaultColWidth="9" defaultRowHeight="14.4"/>
  <cols>
    <col min="1" max="1" width="5.88671875" style="22" customWidth="1"/>
    <col min="2" max="2" width="24.109375" style="1" customWidth="1"/>
    <col min="3" max="3" width="13.77734375" style="1" customWidth="1"/>
    <col min="4" max="4" width="9.21875" style="1" customWidth="1"/>
    <col min="5" max="5" width="11.77734375" style="1" customWidth="1"/>
    <col min="6" max="6" width="9.21875" style="1" customWidth="1"/>
    <col min="7" max="7" width="8.21875" style="1" customWidth="1"/>
    <col min="8" max="8" width="8.33203125" style="1" customWidth="1"/>
    <col min="9" max="9" width="12.21875" style="1" customWidth="1"/>
    <col min="10" max="10" width="22.88671875" style="1" customWidth="1"/>
    <col min="11" max="16384" width="9" style="1"/>
  </cols>
  <sheetData>
    <row r="1" spans="1:10" ht="22.8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2.8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2.8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>
      <c r="A4" s="64" t="s">
        <v>0</v>
      </c>
      <c r="B4" s="64" t="s">
        <v>11</v>
      </c>
      <c r="C4" s="65" t="s">
        <v>30</v>
      </c>
      <c r="D4" s="66"/>
      <c r="E4" s="65" t="s">
        <v>31</v>
      </c>
      <c r="F4" s="66"/>
      <c r="G4" s="65" t="s">
        <v>32</v>
      </c>
      <c r="H4" s="66"/>
      <c r="I4" s="44" t="s">
        <v>33</v>
      </c>
      <c r="J4" s="67" t="s">
        <v>34</v>
      </c>
    </row>
    <row r="5" spans="1:10" ht="19.5" customHeight="1">
      <c r="A5" s="43"/>
      <c r="B5" s="43"/>
      <c r="C5" s="47"/>
      <c r="D5" s="49"/>
      <c r="E5" s="47"/>
      <c r="F5" s="49"/>
      <c r="G5" s="47"/>
      <c r="H5" s="49"/>
      <c r="I5" s="44"/>
      <c r="J5" s="68"/>
    </row>
    <row r="6" spans="1:10" ht="57.6">
      <c r="A6" s="4">
        <v>1</v>
      </c>
      <c r="B6" s="2" t="s">
        <v>21</v>
      </c>
      <c r="C6" s="52" t="s">
        <v>49</v>
      </c>
      <c r="D6" s="53"/>
      <c r="E6" s="54">
        <v>3233600</v>
      </c>
      <c r="F6" s="54"/>
      <c r="G6" s="54">
        <v>1616800</v>
      </c>
      <c r="H6" s="54"/>
      <c r="I6" s="19">
        <f>G6/E6*100</f>
        <v>50</v>
      </c>
      <c r="J6" s="20" t="s">
        <v>35</v>
      </c>
    </row>
    <row r="7" spans="1:10" ht="21">
      <c r="A7" s="4">
        <v>2</v>
      </c>
      <c r="B7" s="21" t="s">
        <v>36</v>
      </c>
      <c r="C7" s="63" t="s">
        <v>25</v>
      </c>
      <c r="D7" s="53"/>
      <c r="E7" s="63" t="s">
        <v>25</v>
      </c>
      <c r="F7" s="53"/>
      <c r="G7" s="63" t="s">
        <v>25</v>
      </c>
      <c r="H7" s="53"/>
      <c r="I7" s="4"/>
      <c r="J7" s="20" t="s">
        <v>35</v>
      </c>
    </row>
    <row r="8" spans="1:10" ht="21">
      <c r="A8" s="4">
        <v>3</v>
      </c>
      <c r="B8" s="12" t="s">
        <v>12</v>
      </c>
      <c r="C8" s="52" t="s">
        <v>49</v>
      </c>
      <c r="D8" s="53"/>
      <c r="E8" s="54">
        <v>1180800</v>
      </c>
      <c r="F8" s="54"/>
      <c r="G8" s="54">
        <v>590400</v>
      </c>
      <c r="H8" s="54"/>
      <c r="I8" s="4">
        <f>G8/E8*100</f>
        <v>50</v>
      </c>
      <c r="J8" s="20" t="s">
        <v>35</v>
      </c>
    </row>
    <row r="9" spans="1:10" ht="21">
      <c r="A9" s="4">
        <v>4</v>
      </c>
      <c r="B9" s="9" t="s">
        <v>13</v>
      </c>
      <c r="C9" s="52" t="s">
        <v>49</v>
      </c>
      <c r="D9" s="53"/>
      <c r="E9" s="54">
        <v>63600</v>
      </c>
      <c r="F9" s="54"/>
      <c r="G9" s="54">
        <v>31800</v>
      </c>
      <c r="H9" s="54"/>
      <c r="I9" s="4">
        <f t="shared" ref="I9:I17" si="0">G9/E9*100</f>
        <v>50</v>
      </c>
      <c r="J9" s="20" t="s">
        <v>35</v>
      </c>
    </row>
    <row r="10" spans="1:10" ht="21">
      <c r="A10" s="4">
        <v>5</v>
      </c>
      <c r="B10" s="9" t="s">
        <v>14</v>
      </c>
      <c r="C10" s="52" t="s">
        <v>49</v>
      </c>
      <c r="D10" s="53"/>
      <c r="E10" s="55">
        <v>27700</v>
      </c>
      <c r="F10" s="56"/>
      <c r="G10" s="55">
        <v>13850</v>
      </c>
      <c r="H10" s="56"/>
      <c r="I10" s="19">
        <f t="shared" si="0"/>
        <v>50</v>
      </c>
      <c r="J10" s="20" t="s">
        <v>35</v>
      </c>
    </row>
    <row r="11" spans="1:10" ht="36">
      <c r="A11" s="4">
        <v>6</v>
      </c>
      <c r="B11" s="3" t="s">
        <v>15</v>
      </c>
      <c r="C11" s="52" t="s">
        <v>49</v>
      </c>
      <c r="D11" s="53"/>
      <c r="E11" s="55">
        <v>61400</v>
      </c>
      <c r="F11" s="56"/>
      <c r="G11" s="61">
        <v>0</v>
      </c>
      <c r="H11" s="62"/>
      <c r="I11" s="19">
        <f t="shared" si="0"/>
        <v>0</v>
      </c>
      <c r="J11" s="20" t="s">
        <v>35</v>
      </c>
    </row>
    <row r="12" spans="1:10" ht="21">
      <c r="A12" s="4">
        <v>7</v>
      </c>
      <c r="B12" s="12" t="s">
        <v>16</v>
      </c>
      <c r="C12" s="52" t="s">
        <v>49</v>
      </c>
      <c r="D12" s="53"/>
      <c r="E12" s="55">
        <v>10800</v>
      </c>
      <c r="F12" s="56"/>
      <c r="G12" s="61">
        <v>4000</v>
      </c>
      <c r="H12" s="62"/>
      <c r="I12" s="19">
        <f t="shared" si="0"/>
        <v>37.037037037037038</v>
      </c>
      <c r="J12" s="20" t="s">
        <v>35</v>
      </c>
    </row>
    <row r="13" spans="1:10" ht="21">
      <c r="A13" s="4">
        <v>8</v>
      </c>
      <c r="B13" s="12" t="s">
        <v>28</v>
      </c>
      <c r="C13" s="52" t="s">
        <v>49</v>
      </c>
      <c r="D13" s="53"/>
      <c r="E13" s="61">
        <v>1749300</v>
      </c>
      <c r="F13" s="62"/>
      <c r="G13" s="61">
        <v>503387.15</v>
      </c>
      <c r="H13" s="62"/>
      <c r="I13" s="19">
        <f t="shared" si="0"/>
        <v>28.776490596238496</v>
      </c>
      <c r="J13" s="20" t="s">
        <v>35</v>
      </c>
    </row>
    <row r="14" spans="1:10" ht="21">
      <c r="A14" s="4">
        <v>9</v>
      </c>
      <c r="B14" s="12" t="s">
        <v>17</v>
      </c>
      <c r="C14" s="52" t="s">
        <v>49</v>
      </c>
      <c r="D14" s="53"/>
      <c r="E14" s="55">
        <v>7700</v>
      </c>
      <c r="F14" s="56"/>
      <c r="G14" s="61">
        <v>0</v>
      </c>
      <c r="H14" s="62"/>
      <c r="I14" s="19">
        <f t="shared" si="0"/>
        <v>0</v>
      </c>
      <c r="J14" s="20" t="s">
        <v>35</v>
      </c>
    </row>
    <row r="15" spans="1:10" ht="21">
      <c r="A15" s="4">
        <v>10</v>
      </c>
      <c r="B15" s="12" t="s">
        <v>18</v>
      </c>
      <c r="C15" s="52" t="s">
        <v>49</v>
      </c>
      <c r="D15" s="53"/>
      <c r="E15" s="55">
        <v>12100</v>
      </c>
      <c r="F15" s="56"/>
      <c r="G15" s="61">
        <v>0</v>
      </c>
      <c r="H15" s="62"/>
      <c r="I15" s="19">
        <f t="shared" si="0"/>
        <v>0</v>
      </c>
      <c r="J15" s="20" t="s">
        <v>35</v>
      </c>
    </row>
    <row r="16" spans="1:10" ht="21">
      <c r="A16" s="4">
        <v>11</v>
      </c>
      <c r="B16" s="12" t="s">
        <v>38</v>
      </c>
      <c r="C16" s="52" t="s">
        <v>49</v>
      </c>
      <c r="D16" s="53"/>
      <c r="E16" s="54">
        <v>3154500</v>
      </c>
      <c r="F16" s="54"/>
      <c r="G16" s="55">
        <v>1143437.1499999999</v>
      </c>
      <c r="H16" s="56"/>
      <c r="I16" s="19">
        <f t="shared" ref="I16" si="1">G16/E16*100</f>
        <v>36.24780947852274</v>
      </c>
      <c r="J16" s="20" t="s">
        <v>35</v>
      </c>
    </row>
    <row r="17" spans="1:10" ht="20.25" customHeight="1">
      <c r="A17" s="4">
        <v>12</v>
      </c>
      <c r="B17" s="12" t="s">
        <v>19</v>
      </c>
      <c r="C17" s="52" t="s">
        <v>49</v>
      </c>
      <c r="D17" s="53"/>
      <c r="E17" s="54">
        <v>79100</v>
      </c>
      <c r="F17" s="54"/>
      <c r="G17" s="55">
        <v>39550</v>
      </c>
      <c r="H17" s="56"/>
      <c r="I17" s="19">
        <f t="shared" si="0"/>
        <v>50</v>
      </c>
      <c r="J17" s="20" t="s">
        <v>35</v>
      </c>
    </row>
    <row r="18" spans="1:10" ht="21">
      <c r="A18" s="4">
        <v>13</v>
      </c>
      <c r="B18" s="15" t="s">
        <v>37</v>
      </c>
      <c r="C18" s="52" t="s">
        <v>49</v>
      </c>
      <c r="D18" s="53"/>
      <c r="E18" s="55">
        <v>41100</v>
      </c>
      <c r="F18" s="56"/>
      <c r="G18" s="55">
        <v>0</v>
      </c>
      <c r="H18" s="56"/>
      <c r="I18" s="19">
        <f>G18/E18*100</f>
        <v>0</v>
      </c>
      <c r="J18" s="20" t="s">
        <v>35</v>
      </c>
    </row>
    <row r="19" spans="1:10" ht="21">
      <c r="A19" s="13" t="s">
        <v>10</v>
      </c>
      <c r="B19" s="14"/>
      <c r="C19" s="57"/>
      <c r="D19" s="58"/>
      <c r="E19" s="59">
        <f>E8+E9+E10+E11+E12+E13+E14+E15+E17+E18</f>
        <v>3233600</v>
      </c>
      <c r="F19" s="60"/>
      <c r="G19" s="59">
        <f>G8+G9+G10+G11+G12+G13+G14+G15+G17+G18</f>
        <v>1182987.1499999999</v>
      </c>
      <c r="H19" s="60"/>
      <c r="I19" s="19">
        <f>G19/E19*100</f>
        <v>36.584214188520534</v>
      </c>
      <c r="J19" s="14"/>
    </row>
  </sheetData>
  <mergeCells count="5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</mergeCells>
  <pageMargins left="0.7" right="0.7" top="0.75" bottom="0.75" header="0.3" footer="0.3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D5D6-0ECD-4B1A-870E-C661AD2E8AF0}">
  <dimension ref="A1:J19"/>
  <sheetViews>
    <sheetView zoomScaleNormal="100" workbookViewId="0">
      <selection activeCell="H27" sqref="H27"/>
    </sheetView>
  </sheetViews>
  <sheetFormatPr defaultColWidth="9" defaultRowHeight="14.4"/>
  <cols>
    <col min="1" max="1" width="5.88671875" style="22" customWidth="1"/>
    <col min="2" max="2" width="24.109375" style="1" customWidth="1"/>
    <col min="3" max="3" width="13.77734375" style="1" customWidth="1"/>
    <col min="4" max="4" width="9.21875" style="1" customWidth="1"/>
    <col min="5" max="5" width="11.77734375" style="1" customWidth="1"/>
    <col min="6" max="6" width="9.21875" style="1" customWidth="1"/>
    <col min="7" max="7" width="8.21875" style="1" customWidth="1"/>
    <col min="8" max="8" width="8.33203125" style="1" customWidth="1"/>
    <col min="9" max="9" width="12.21875" style="1" customWidth="1"/>
    <col min="10" max="10" width="22.88671875" style="1" customWidth="1"/>
    <col min="11" max="16384" width="9" style="1"/>
  </cols>
  <sheetData>
    <row r="1" spans="1:10" ht="22.8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2.8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2.8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>
      <c r="A4" s="64" t="s">
        <v>0</v>
      </c>
      <c r="B4" s="64" t="s">
        <v>11</v>
      </c>
      <c r="C4" s="65" t="s">
        <v>30</v>
      </c>
      <c r="D4" s="66"/>
      <c r="E4" s="65" t="s">
        <v>31</v>
      </c>
      <c r="F4" s="66"/>
      <c r="G4" s="65" t="s">
        <v>32</v>
      </c>
      <c r="H4" s="66"/>
      <c r="I4" s="44" t="s">
        <v>33</v>
      </c>
      <c r="J4" s="67" t="s">
        <v>34</v>
      </c>
    </row>
    <row r="5" spans="1:10" ht="33" customHeight="1">
      <c r="A5" s="43"/>
      <c r="B5" s="43"/>
      <c r="C5" s="47"/>
      <c r="D5" s="49"/>
      <c r="E5" s="47"/>
      <c r="F5" s="49"/>
      <c r="G5" s="47"/>
      <c r="H5" s="49"/>
      <c r="I5" s="44"/>
      <c r="J5" s="68"/>
    </row>
    <row r="6" spans="1:10" ht="57.6">
      <c r="A6" s="4">
        <v>1</v>
      </c>
      <c r="B6" s="2" t="s">
        <v>21</v>
      </c>
      <c r="C6" s="52" t="s">
        <v>48</v>
      </c>
      <c r="D6" s="53"/>
      <c r="E6" s="69">
        <v>3233600</v>
      </c>
      <c r="F6" s="69"/>
      <c r="G6" s="69">
        <v>3233600</v>
      </c>
      <c r="H6" s="69"/>
      <c r="I6" s="35">
        <f>G6/E6*100</f>
        <v>100</v>
      </c>
      <c r="J6" s="20" t="s">
        <v>35</v>
      </c>
    </row>
    <row r="7" spans="1:10" ht="21">
      <c r="A7" s="4">
        <v>2</v>
      </c>
      <c r="B7" s="21" t="s">
        <v>36</v>
      </c>
      <c r="C7" s="63" t="s">
        <v>25</v>
      </c>
      <c r="D7" s="53"/>
      <c r="E7" s="63" t="s">
        <v>25</v>
      </c>
      <c r="F7" s="53"/>
      <c r="G7" s="63" t="s">
        <v>25</v>
      </c>
      <c r="H7" s="53"/>
      <c r="I7" s="24" t="s">
        <v>50</v>
      </c>
      <c r="J7" s="20" t="s">
        <v>35</v>
      </c>
    </row>
    <row r="8" spans="1:10" ht="21">
      <c r="A8" s="4">
        <v>3</v>
      </c>
      <c r="B8" s="12" t="s">
        <v>12</v>
      </c>
      <c r="C8" s="52" t="s">
        <v>48</v>
      </c>
      <c r="D8" s="53"/>
      <c r="E8" s="69">
        <v>1180800</v>
      </c>
      <c r="F8" s="69"/>
      <c r="G8" s="69">
        <v>1180800</v>
      </c>
      <c r="H8" s="69"/>
      <c r="I8" s="35">
        <f>G8/E8*100</f>
        <v>100</v>
      </c>
      <c r="J8" s="20" t="s">
        <v>35</v>
      </c>
    </row>
    <row r="9" spans="1:10" ht="21">
      <c r="A9" s="4">
        <v>4</v>
      </c>
      <c r="B9" s="9" t="s">
        <v>13</v>
      </c>
      <c r="C9" s="52" t="s">
        <v>48</v>
      </c>
      <c r="D9" s="53"/>
      <c r="E9" s="69">
        <v>63600</v>
      </c>
      <c r="F9" s="69"/>
      <c r="G9" s="69">
        <v>63600</v>
      </c>
      <c r="H9" s="69"/>
      <c r="I9" s="35">
        <f t="shared" ref="I9:I17" si="0">G9/E9*100</f>
        <v>100</v>
      </c>
      <c r="J9" s="20" t="s">
        <v>35</v>
      </c>
    </row>
    <row r="10" spans="1:10" ht="21">
      <c r="A10" s="4">
        <v>5</v>
      </c>
      <c r="B10" s="9" t="s">
        <v>14</v>
      </c>
      <c r="C10" s="52" t="s">
        <v>48</v>
      </c>
      <c r="D10" s="53"/>
      <c r="E10" s="70">
        <v>27700</v>
      </c>
      <c r="F10" s="71"/>
      <c r="G10" s="70">
        <v>27700</v>
      </c>
      <c r="H10" s="71"/>
      <c r="I10" s="35">
        <f t="shared" si="0"/>
        <v>100</v>
      </c>
      <c r="J10" s="20" t="s">
        <v>35</v>
      </c>
    </row>
    <row r="11" spans="1:10" ht="36">
      <c r="A11" s="4">
        <v>6</v>
      </c>
      <c r="B11" s="3" t="s">
        <v>15</v>
      </c>
      <c r="C11" s="52" t="s">
        <v>48</v>
      </c>
      <c r="D11" s="53"/>
      <c r="E11" s="70">
        <v>61400</v>
      </c>
      <c r="F11" s="71"/>
      <c r="G11" s="70">
        <v>61400</v>
      </c>
      <c r="H11" s="71"/>
      <c r="I11" s="35">
        <f t="shared" si="0"/>
        <v>100</v>
      </c>
      <c r="J11" s="20" t="s">
        <v>35</v>
      </c>
    </row>
    <row r="12" spans="1:10" ht="21">
      <c r="A12" s="4">
        <v>7</v>
      </c>
      <c r="B12" s="12" t="s">
        <v>16</v>
      </c>
      <c r="C12" s="52" t="s">
        <v>48</v>
      </c>
      <c r="D12" s="53"/>
      <c r="E12" s="70">
        <v>10800</v>
      </c>
      <c r="F12" s="71"/>
      <c r="G12" s="70">
        <v>10800</v>
      </c>
      <c r="H12" s="71"/>
      <c r="I12" s="35">
        <f t="shared" si="0"/>
        <v>100</v>
      </c>
      <c r="J12" s="20" t="s">
        <v>35</v>
      </c>
    </row>
    <row r="13" spans="1:10" ht="21">
      <c r="A13" s="4">
        <v>8</v>
      </c>
      <c r="B13" s="12" t="s">
        <v>28</v>
      </c>
      <c r="C13" s="52" t="s">
        <v>48</v>
      </c>
      <c r="D13" s="53"/>
      <c r="E13" s="74">
        <v>1749300</v>
      </c>
      <c r="F13" s="75"/>
      <c r="G13" s="70">
        <v>1041877.95</v>
      </c>
      <c r="H13" s="71"/>
      <c r="I13" s="35">
        <f t="shared" si="0"/>
        <v>59.559706739838788</v>
      </c>
      <c r="J13" s="20" t="s">
        <v>35</v>
      </c>
    </row>
    <row r="14" spans="1:10" ht="21">
      <c r="A14" s="4">
        <v>9</v>
      </c>
      <c r="B14" s="12" t="s">
        <v>17</v>
      </c>
      <c r="C14" s="52" t="s">
        <v>48</v>
      </c>
      <c r="D14" s="53"/>
      <c r="E14" s="70">
        <v>7700</v>
      </c>
      <c r="F14" s="71"/>
      <c r="G14" s="70">
        <v>7700</v>
      </c>
      <c r="H14" s="71"/>
      <c r="I14" s="35">
        <f t="shared" si="0"/>
        <v>100</v>
      </c>
      <c r="J14" s="20" t="s">
        <v>35</v>
      </c>
    </row>
    <row r="15" spans="1:10" ht="21">
      <c r="A15" s="4">
        <v>10</v>
      </c>
      <c r="B15" s="12" t="s">
        <v>18</v>
      </c>
      <c r="C15" s="52" t="s">
        <v>48</v>
      </c>
      <c r="D15" s="53"/>
      <c r="E15" s="70">
        <v>12100</v>
      </c>
      <c r="F15" s="71"/>
      <c r="G15" s="70">
        <v>0</v>
      </c>
      <c r="H15" s="71"/>
      <c r="I15" s="35">
        <f t="shared" si="0"/>
        <v>0</v>
      </c>
      <c r="J15" s="20" t="s">
        <v>35</v>
      </c>
    </row>
    <row r="16" spans="1:10" ht="21">
      <c r="A16" s="4">
        <v>11</v>
      </c>
      <c r="B16" s="12" t="s">
        <v>38</v>
      </c>
      <c r="C16" s="52" t="s">
        <v>48</v>
      </c>
      <c r="D16" s="53"/>
      <c r="E16" s="69">
        <v>3154500</v>
      </c>
      <c r="F16" s="69"/>
      <c r="G16" s="70">
        <v>2393877.9500000002</v>
      </c>
      <c r="H16" s="71"/>
      <c r="I16" s="35">
        <f t="shared" si="0"/>
        <v>75.887714376287846</v>
      </c>
      <c r="J16" s="20" t="s">
        <v>35</v>
      </c>
    </row>
    <row r="17" spans="1:10" ht="21">
      <c r="A17" s="4">
        <v>12</v>
      </c>
      <c r="B17" s="12" t="s">
        <v>19</v>
      </c>
      <c r="C17" s="52" t="s">
        <v>48</v>
      </c>
      <c r="D17" s="53"/>
      <c r="E17" s="69">
        <v>79100</v>
      </c>
      <c r="F17" s="69"/>
      <c r="G17" s="70">
        <v>79100</v>
      </c>
      <c r="H17" s="71"/>
      <c r="I17" s="35">
        <f t="shared" si="0"/>
        <v>100</v>
      </c>
      <c r="J17" s="20" t="s">
        <v>35</v>
      </c>
    </row>
    <row r="18" spans="1:10" ht="21">
      <c r="A18" s="4">
        <v>13</v>
      </c>
      <c r="B18" s="15" t="s">
        <v>37</v>
      </c>
      <c r="C18" s="52" t="s">
        <v>48</v>
      </c>
      <c r="D18" s="53"/>
      <c r="E18" s="70">
        <v>41100</v>
      </c>
      <c r="F18" s="71"/>
      <c r="G18" s="70">
        <v>0</v>
      </c>
      <c r="H18" s="71"/>
      <c r="I18" s="35">
        <f>G18/E18*100</f>
        <v>0</v>
      </c>
      <c r="J18" s="20" t="s">
        <v>35</v>
      </c>
    </row>
    <row r="19" spans="1:10" ht="21">
      <c r="A19" s="24" t="s">
        <v>10</v>
      </c>
      <c r="B19" s="14"/>
      <c r="C19" s="57"/>
      <c r="D19" s="58"/>
      <c r="E19" s="72">
        <f>E8+E9+E10+E11+E12+E13+E14+E15+E17+E18</f>
        <v>3233600</v>
      </c>
      <c r="F19" s="73"/>
      <c r="G19" s="72">
        <f>G8+G9+G10+G11+G12+G13+G14+G15+G17+G18</f>
        <v>2472977.9500000002</v>
      </c>
      <c r="H19" s="73"/>
      <c r="I19" s="36">
        <f>G19/E19*100</f>
        <v>76.477546697179619</v>
      </c>
      <c r="J19" s="14"/>
    </row>
  </sheetData>
  <mergeCells count="5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</mergeCells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แผนการใช้จ่ายงบ 2568</vt:lpstr>
      <vt:lpstr>งบจัดสรร ต.ค. 67 - 31 มี.ค. 68</vt:lpstr>
      <vt:lpstr>ผลใช้จ่ายงบประมาณ ไตรมาส 4-67</vt:lpstr>
      <vt:lpstr>ผลใช้จ่ายงบประมาณ 4-67 และ 1-68</vt:lpstr>
      <vt:lpstr>'งบจัดสรร ต.ค. 67 - 31 มี.ค.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ดารอหะ มัดเลาะ</cp:lastModifiedBy>
  <cp:lastPrinted>2024-04-21T06:44:14Z</cp:lastPrinted>
  <dcterms:created xsi:type="dcterms:W3CDTF">2024-01-10T07:59:11Z</dcterms:created>
  <dcterms:modified xsi:type="dcterms:W3CDTF">2025-07-01T03:44:54Z</dcterms:modified>
</cp:coreProperties>
</file>